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rquez\Downloads\"/>
    </mc:Choice>
  </mc:AlternateContent>
  <xr:revisionPtr revIDLastSave="0" documentId="8_{2084C2B1-67C6-402E-92B3-D043561687EA}" xr6:coauthVersionLast="47" xr6:coauthVersionMax="47" xr10:uidLastSave="{00000000-0000-0000-0000-000000000000}"/>
  <bookViews>
    <workbookView xWindow="-110" yWindow="-110" windowWidth="19420" windowHeight="11620" xr2:uid="{BA32DE79-3CF5-4C31-BD97-669BF45CB661}"/>
  </bookViews>
  <sheets>
    <sheet name="Personalización" sheetId="1" r:id="rId1"/>
    <sheet name="Bases Vigentes al 081124" sheetId="3" state="hidden" r:id="rId2"/>
  </sheets>
  <definedNames>
    <definedName name="_xlnm._FilterDatabase" localSheetId="1" hidden="1">'Bases Vigentes al 081124'!$A$1:$C$59</definedName>
    <definedName name="_xlnm._FilterDatabase" localSheetId="0" hidden="1">Personalización!$A$3:$K$66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" i="3"/>
</calcChain>
</file>

<file path=xl/sharedStrings.xml><?xml version="1.0" encoding="utf-8"?>
<sst xmlns="http://schemas.openxmlformats.org/spreadsheetml/2006/main" count="424" uniqueCount="89">
  <si>
    <t>CATEGORÍA</t>
  </si>
  <si>
    <t>SUB CATEGORÍA</t>
  </si>
  <si>
    <t>BASE</t>
  </si>
  <si>
    <t>NOM. BASE</t>
  </si>
  <si>
    <t>PRO</t>
  </si>
  <si>
    <t>CORTINERIA</t>
  </si>
  <si>
    <t>BLACK OUT</t>
  </si>
  <si>
    <t>PLAIN BLACKOUT</t>
  </si>
  <si>
    <t>UNI</t>
  </si>
  <si>
    <t>SIGMA PLUS</t>
  </si>
  <si>
    <t>PLAIN BLACKOUT FR</t>
  </si>
  <si>
    <t>PANDORA BO</t>
  </si>
  <si>
    <t>PANDORA BO FR</t>
  </si>
  <si>
    <t>LUNA BO FR</t>
  </si>
  <si>
    <t xml:space="preserve">LUNA BO </t>
  </si>
  <si>
    <t>PRIMAVERA BO 3M T/T</t>
  </si>
  <si>
    <t>DUNA BO FR</t>
  </si>
  <si>
    <t>PESADAS</t>
  </si>
  <si>
    <t>ROYAL</t>
  </si>
  <si>
    <t>CASTILLA</t>
  </si>
  <si>
    <t>SEMIPESADAS</t>
  </si>
  <si>
    <t>FIORA</t>
  </si>
  <si>
    <t>EST</t>
  </si>
  <si>
    <t>HEMMA</t>
  </si>
  <si>
    <t>ARYA</t>
  </si>
  <si>
    <t>LUXOR R</t>
  </si>
  <si>
    <t>VELO SUIZO</t>
  </si>
  <si>
    <t>VELO SUIZO PLUS</t>
  </si>
  <si>
    <t>VELO SUIZO PLUS FR</t>
  </si>
  <si>
    <t>VELOS</t>
  </si>
  <si>
    <t>VERONA</t>
  </si>
  <si>
    <t>VELO NIEVE ULTRA</t>
  </si>
  <si>
    <t>GAZA NIEVE FR</t>
  </si>
  <si>
    <t>GAZA AFRICA FR</t>
  </si>
  <si>
    <t>VELO ZEN R</t>
  </si>
  <si>
    <t>VELO TIBET R</t>
  </si>
  <si>
    <t>VELO SUIZO PLUS CRUSHED SOU</t>
  </si>
  <si>
    <t xml:space="preserve">SELENE R FR </t>
  </si>
  <si>
    <t>SALUD</t>
  </si>
  <si>
    <t>BLANKET FLEECE</t>
  </si>
  <si>
    <t>KASAC</t>
  </si>
  <si>
    <t>TAPICERIA</t>
  </si>
  <si>
    <t>EXTERIORES</t>
  </si>
  <si>
    <t>PARADISO</t>
  </si>
  <si>
    <t>BUNGALO ECO R</t>
  </si>
  <si>
    <t>LISOS</t>
  </si>
  <si>
    <t>FIDENZA</t>
  </si>
  <si>
    <t>AMARETO PLUS</t>
  </si>
  <si>
    <t>HABANNA</t>
  </si>
  <si>
    <t>BABAR</t>
  </si>
  <si>
    <t>CANVAS ECO R</t>
  </si>
  <si>
    <t>RAFIA ECO</t>
  </si>
  <si>
    <t>MONACO</t>
  </si>
  <si>
    <t>PERSA</t>
  </si>
  <si>
    <t>NIMBUS BOUCLE</t>
  </si>
  <si>
    <t>CIRRUS BOUCLE</t>
  </si>
  <si>
    <t>MICROSUEDE</t>
  </si>
  <si>
    <t>FABRICS TECH</t>
  </si>
  <si>
    <t>TERCIOPELO FRANCES</t>
  </si>
  <si>
    <t>ESTAMPACIÓN</t>
  </si>
  <si>
    <t>EXTERNA (SUBLIMACIÓN)</t>
  </si>
  <si>
    <t>INTERNA (SUBLIMACIÓN)</t>
  </si>
  <si>
    <t>DAVOS</t>
  </si>
  <si>
    <t>COLOR (TANDA MÍNIMA / SIGUIENTE)</t>
  </si>
  <si>
    <t xml:space="preserve">NO PERMITE  NADA </t>
  </si>
  <si>
    <t>DIGITAL</t>
  </si>
  <si>
    <t>x</t>
  </si>
  <si>
    <t>FIDENZA AM PARA VENDER</t>
  </si>
  <si>
    <t>CAMPERO L.M.</t>
  </si>
  <si>
    <t>DRILL FORZA</t>
  </si>
  <si>
    <t>FIDENZA AM DIGITAL M</t>
  </si>
  <si>
    <t>MANILA</t>
  </si>
  <si>
    <t>ORION CLORORESISTENTE</t>
  </si>
  <si>
    <t xml:space="preserve">PRIMAVERA BO SIL </t>
  </si>
  <si>
    <t>QATAR</t>
  </si>
  <si>
    <t>REEBAG</t>
  </si>
  <si>
    <t>SELENE R FR</t>
  </si>
  <si>
    <t>T180</t>
  </si>
  <si>
    <t>UNIVERSAL CLORORESISTENTE</t>
  </si>
  <si>
    <t>UNIVERSAL WICKING</t>
  </si>
  <si>
    <t>X</t>
  </si>
  <si>
    <t>X para sublimar en colores 110601 y  110107</t>
  </si>
  <si>
    <t>ORION CLORO ANTIMICROBIAL</t>
  </si>
  <si>
    <t>ARTISAN R FR</t>
  </si>
  <si>
    <t>AMARETO PLUS DIGITAL M</t>
  </si>
  <si>
    <t>CANVAS ECO R DIGITAL M</t>
  </si>
  <si>
    <t>MICROSUEDE DIGITAL M</t>
  </si>
  <si>
    <t>EN PERSONALIZACIÓN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</si>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</sst>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6" borderId="1" xfId="0" applyFill="1" applyBorder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CCBE-6233-44AF-B90C-1E0A123A507C}">
  <dimension ref="A2:K67"/>
  <sheetViews>
    <sheetView showGridLines="0" tabSelected="1" zoomScale="90" zoomScaleNormal="90" workbookViewId="0">
      <pane xSplit="5" ySplit="3" topLeftCell="F4" activePane="bottomRight" state="frozen"/>
      <selection pane="topRight" activeCell="G1" sqref="G1"/>
      <selection pane="bottomLeft" activeCell="A4" sqref="A4"/>
      <selection pane="bottomRight" activeCell="I29" sqref="I29"/>
    </sheetView>
  </sheetViews>
  <sheetFormatPr baseColWidth="10" defaultRowHeight="14.5" x14ac:dyDescent="0.35"/>
  <cols>
    <col min="1" max="1" width="11.453125" bestFit="1" customWidth="1"/>
    <col min="2" max="2" width="15.1796875" bestFit="1" customWidth="1"/>
    <col min="3" max="3" width="6.1796875" bestFit="1" customWidth="1"/>
    <col min="4" max="4" width="28.81640625" bestFit="1" customWidth="1"/>
    <col min="5" max="5" width="4.6328125" bestFit="1" customWidth="1"/>
    <col min="6" max="6" width="14.1796875" bestFit="1" customWidth="1"/>
    <col min="7" max="8" width="15" bestFit="1" customWidth="1"/>
    <col min="9" max="9" width="38.6328125" bestFit="1" customWidth="1"/>
    <col min="10" max="10" width="7.1796875" bestFit="1" customWidth="1"/>
    <col min="11" max="11" width="8.81640625" bestFit="1" customWidth="1"/>
  </cols>
  <sheetData>
    <row r="2" spans="1:11" ht="15.5" x14ac:dyDescent="0.35">
      <c r="G2" s="12" t="s">
        <v>65</v>
      </c>
      <c r="H2" s="12"/>
    </row>
    <row r="3" spans="1:11" ht="43.5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59</v>
      </c>
      <c r="G3" s="2" t="s">
        <v>60</v>
      </c>
      <c r="H3" s="2" t="s">
        <v>61</v>
      </c>
      <c r="I3" s="2" t="s">
        <v>63</v>
      </c>
      <c r="J3" s="2" t="s">
        <v>62</v>
      </c>
      <c r="K3" s="2" t="s">
        <v>64</v>
      </c>
    </row>
    <row r="4" spans="1:11" x14ac:dyDescent="0.35">
      <c r="A4" s="1" t="s">
        <v>41</v>
      </c>
      <c r="B4" s="1" t="s">
        <v>45</v>
      </c>
      <c r="C4" s="1">
        <v>22718</v>
      </c>
      <c r="D4" s="1" t="s">
        <v>47</v>
      </c>
      <c r="E4" s="1" t="s">
        <v>8</v>
      </c>
      <c r="F4" s="6" t="s">
        <v>66</v>
      </c>
      <c r="G4" s="6"/>
      <c r="H4" s="6"/>
      <c r="I4" s="4" t="s">
        <v>80</v>
      </c>
      <c r="J4" s="4"/>
      <c r="K4" s="4"/>
    </row>
    <row r="5" spans="1:11" x14ac:dyDescent="0.35">
      <c r="A5" s="1" t="s">
        <v>41</v>
      </c>
      <c r="B5" s="1" t="s">
        <v>45</v>
      </c>
      <c r="C5" s="1">
        <v>77318</v>
      </c>
      <c r="D5" s="1" t="s">
        <v>84</v>
      </c>
      <c r="E5" s="1" t="s">
        <v>8</v>
      </c>
      <c r="F5" s="6"/>
      <c r="G5" s="6"/>
      <c r="H5" s="6" t="s">
        <v>80</v>
      </c>
      <c r="I5" s="1"/>
      <c r="J5" s="1"/>
      <c r="K5" s="1"/>
    </row>
    <row r="6" spans="1:11" x14ac:dyDescent="0.35">
      <c r="A6" s="1" t="s">
        <v>5</v>
      </c>
      <c r="B6" s="1" t="s">
        <v>20</v>
      </c>
      <c r="C6" s="1">
        <v>23275</v>
      </c>
      <c r="D6" s="1" t="s">
        <v>83</v>
      </c>
      <c r="E6" s="1" t="s">
        <v>8</v>
      </c>
      <c r="F6" s="6" t="s">
        <v>80</v>
      </c>
      <c r="G6" s="6"/>
      <c r="H6" s="6"/>
      <c r="I6" s="1"/>
      <c r="J6" s="1"/>
      <c r="K6" s="1"/>
    </row>
    <row r="7" spans="1:11" x14ac:dyDescent="0.35">
      <c r="A7" s="1" t="s">
        <v>5</v>
      </c>
      <c r="B7" s="1" t="s">
        <v>20</v>
      </c>
      <c r="C7" s="1">
        <v>23110</v>
      </c>
      <c r="D7" s="1" t="s">
        <v>24</v>
      </c>
      <c r="E7" s="1" t="s">
        <v>8</v>
      </c>
      <c r="F7" s="6"/>
      <c r="G7" s="6"/>
      <c r="H7" s="6"/>
      <c r="I7" s="4" t="s">
        <v>80</v>
      </c>
      <c r="J7" s="4"/>
      <c r="K7" s="4"/>
    </row>
    <row r="8" spans="1:11" x14ac:dyDescent="0.35">
      <c r="A8" s="1" t="s">
        <v>41</v>
      </c>
      <c r="B8" s="1" t="s">
        <v>45</v>
      </c>
      <c r="C8" s="1">
        <v>23112</v>
      </c>
      <c r="D8" s="1" t="s">
        <v>49</v>
      </c>
      <c r="E8" s="1" t="s">
        <v>8</v>
      </c>
      <c r="F8" s="6"/>
      <c r="G8" s="6"/>
      <c r="H8" s="6"/>
      <c r="I8" s="1"/>
      <c r="J8" s="1"/>
      <c r="K8" s="1" t="s">
        <v>80</v>
      </c>
    </row>
    <row r="9" spans="1:11" x14ac:dyDescent="0.35">
      <c r="A9" s="1" t="s">
        <v>38</v>
      </c>
      <c r="B9" s="1" t="s">
        <v>38</v>
      </c>
      <c r="C9" s="1">
        <v>33347</v>
      </c>
      <c r="D9" s="11" t="s">
        <v>39</v>
      </c>
      <c r="E9" s="1" t="s">
        <v>8</v>
      </c>
      <c r="F9" s="6" t="s">
        <v>66</v>
      </c>
      <c r="G9" s="6"/>
      <c r="H9" s="6"/>
      <c r="I9" s="4" t="s">
        <v>80</v>
      </c>
      <c r="J9" s="4" t="s">
        <v>88</v>
      </c>
      <c r="K9" s="4"/>
    </row>
    <row r="10" spans="1:11" x14ac:dyDescent="0.35">
      <c r="A10" s="1" t="s">
        <v>41</v>
      </c>
      <c r="B10" s="1" t="s">
        <v>42</v>
      </c>
      <c r="C10" s="1">
        <v>23246</v>
      </c>
      <c r="D10" s="1" t="s">
        <v>44</v>
      </c>
      <c r="E10" s="1" t="s">
        <v>8</v>
      </c>
      <c r="F10" s="6" t="s">
        <v>66</v>
      </c>
      <c r="G10" s="6"/>
      <c r="H10" s="6"/>
      <c r="I10" s="4" t="s">
        <v>80</v>
      </c>
      <c r="J10" s="4"/>
      <c r="K10" s="4"/>
    </row>
    <row r="11" spans="1:11" x14ac:dyDescent="0.35">
      <c r="A11" s="1" t="s">
        <v>41</v>
      </c>
      <c r="B11" s="1" t="s">
        <v>42</v>
      </c>
      <c r="C11" s="1">
        <v>23246</v>
      </c>
      <c r="D11" s="1" t="s">
        <v>44</v>
      </c>
      <c r="E11" s="1" t="s">
        <v>22</v>
      </c>
      <c r="F11" s="6"/>
      <c r="G11" s="6"/>
      <c r="H11" s="6"/>
      <c r="I11" s="4"/>
      <c r="J11" s="4"/>
      <c r="K11" s="4" t="s">
        <v>80</v>
      </c>
    </row>
    <row r="12" spans="1:11" x14ac:dyDescent="0.35">
      <c r="A12" s="1" t="s">
        <v>38</v>
      </c>
      <c r="B12" s="1" t="s">
        <v>38</v>
      </c>
      <c r="C12" s="1">
        <v>22650</v>
      </c>
      <c r="D12" s="11" t="s">
        <v>68</v>
      </c>
      <c r="E12" s="1" t="s">
        <v>8</v>
      </c>
      <c r="F12" s="6" t="s">
        <v>80</v>
      </c>
      <c r="G12" s="6"/>
      <c r="H12" s="6"/>
      <c r="I12" s="1" t="s">
        <v>80</v>
      </c>
      <c r="J12" s="1" t="s">
        <v>80</v>
      </c>
      <c r="K12" s="1"/>
    </row>
    <row r="13" spans="1:11" x14ac:dyDescent="0.35">
      <c r="A13" s="1" t="s">
        <v>41</v>
      </c>
      <c r="B13" s="1" t="s">
        <v>45</v>
      </c>
      <c r="C13" s="1">
        <v>23197</v>
      </c>
      <c r="D13" s="1" t="s">
        <v>50</v>
      </c>
      <c r="E13" s="1" t="s">
        <v>8</v>
      </c>
      <c r="F13" s="6" t="s">
        <v>66</v>
      </c>
      <c r="G13" s="6" t="s">
        <v>66</v>
      </c>
      <c r="H13" s="6" t="s">
        <v>66</v>
      </c>
      <c r="I13" s="4" t="s">
        <v>80</v>
      </c>
      <c r="J13" s="4"/>
      <c r="K13" s="4"/>
    </row>
    <row r="14" spans="1:11" x14ac:dyDescent="0.35">
      <c r="A14" s="1" t="s">
        <v>41</v>
      </c>
      <c r="B14" s="1" t="s">
        <v>45</v>
      </c>
      <c r="C14" s="1">
        <v>77616</v>
      </c>
      <c r="D14" s="1" t="s">
        <v>85</v>
      </c>
      <c r="E14" s="1" t="s">
        <v>8</v>
      </c>
      <c r="F14" s="6"/>
      <c r="G14" s="6" t="s">
        <v>80</v>
      </c>
      <c r="H14" s="6" t="s">
        <v>80</v>
      </c>
      <c r="I14" s="1"/>
      <c r="J14" s="1"/>
      <c r="K14" s="1"/>
    </row>
    <row r="15" spans="1:11" x14ac:dyDescent="0.35">
      <c r="A15" s="1" t="s">
        <v>5</v>
      </c>
      <c r="B15" s="1" t="s">
        <v>17</v>
      </c>
      <c r="C15" s="1">
        <v>22301</v>
      </c>
      <c r="D15" s="1" t="s">
        <v>19</v>
      </c>
      <c r="E15" s="1" t="s">
        <v>8</v>
      </c>
      <c r="F15" s="6" t="s">
        <v>80</v>
      </c>
      <c r="G15" s="6"/>
      <c r="H15" s="6"/>
      <c r="I15" s="4" t="s">
        <v>80</v>
      </c>
      <c r="J15" s="4"/>
      <c r="K15" s="4"/>
    </row>
    <row r="16" spans="1:11" x14ac:dyDescent="0.35">
      <c r="A16" s="1" t="s">
        <v>41</v>
      </c>
      <c r="B16" s="1" t="s">
        <v>45</v>
      </c>
      <c r="C16" s="1">
        <v>23255</v>
      </c>
      <c r="D16" s="1" t="s">
        <v>55</v>
      </c>
      <c r="E16" s="1" t="s">
        <v>8</v>
      </c>
      <c r="F16" s="6"/>
      <c r="G16" s="6"/>
      <c r="H16" s="6"/>
      <c r="I16" s="1"/>
      <c r="J16" s="1"/>
      <c r="K16" s="1" t="s">
        <v>66</v>
      </c>
    </row>
    <row r="17" spans="1:11" x14ac:dyDescent="0.35">
      <c r="A17" s="1" t="s">
        <v>38</v>
      </c>
      <c r="B17" s="1" t="s">
        <v>38</v>
      </c>
      <c r="C17" s="1">
        <v>23051</v>
      </c>
      <c r="D17" s="11" t="s">
        <v>69</v>
      </c>
      <c r="E17" s="1" t="s">
        <v>8</v>
      </c>
      <c r="F17" s="6"/>
      <c r="G17" s="6"/>
      <c r="H17" s="6"/>
      <c r="I17" s="1" t="s">
        <v>80</v>
      </c>
      <c r="J17" s="1"/>
      <c r="K17" s="1"/>
    </row>
    <row r="18" spans="1:11" x14ac:dyDescent="0.35">
      <c r="A18" s="1" t="s">
        <v>5</v>
      </c>
      <c r="B18" s="1" t="s">
        <v>6</v>
      </c>
      <c r="C18" s="1">
        <v>23256</v>
      </c>
      <c r="D18" s="1" t="s">
        <v>16</v>
      </c>
      <c r="E18" s="1" t="s">
        <v>8</v>
      </c>
      <c r="F18" s="6"/>
      <c r="G18" s="6"/>
      <c r="H18" s="6"/>
      <c r="I18" s="1"/>
      <c r="J18" s="1"/>
      <c r="K18" s="1" t="s">
        <v>66</v>
      </c>
    </row>
    <row r="19" spans="1:11" x14ac:dyDescent="0.35">
      <c r="A19" s="1" t="s">
        <v>41</v>
      </c>
      <c r="B19" s="1" t="s">
        <v>45</v>
      </c>
      <c r="C19" s="1">
        <v>44582</v>
      </c>
      <c r="D19" s="1" t="s">
        <v>57</v>
      </c>
      <c r="E19" s="1" t="s">
        <v>8</v>
      </c>
      <c r="F19" s="6"/>
      <c r="G19" s="6"/>
      <c r="H19" s="6"/>
      <c r="I19" s="1" t="s">
        <v>80</v>
      </c>
      <c r="J19" s="1"/>
      <c r="K19" s="1"/>
    </row>
    <row r="20" spans="1:11" x14ac:dyDescent="0.35">
      <c r="A20" s="1" t="s">
        <v>41</v>
      </c>
      <c r="B20" s="1" t="s">
        <v>45</v>
      </c>
      <c r="C20" s="1">
        <v>22431</v>
      </c>
      <c r="D20" s="1" t="s">
        <v>46</v>
      </c>
      <c r="E20" s="1" t="s">
        <v>8</v>
      </c>
      <c r="F20" s="6" t="s">
        <v>66</v>
      </c>
      <c r="G20" s="6" t="s">
        <v>66</v>
      </c>
      <c r="H20" s="6" t="s">
        <v>66</v>
      </c>
      <c r="I20" s="4" t="s">
        <v>80</v>
      </c>
      <c r="J20" s="4"/>
      <c r="K20" s="4"/>
    </row>
    <row r="21" spans="1:11" x14ac:dyDescent="0.35">
      <c r="A21" s="1" t="s">
        <v>41</v>
      </c>
      <c r="B21" s="1" t="s">
        <v>45</v>
      </c>
      <c r="C21" s="1">
        <v>77625</v>
      </c>
      <c r="D21" s="5" t="s">
        <v>70</v>
      </c>
      <c r="E21" s="1" t="s">
        <v>22</v>
      </c>
      <c r="F21" s="6"/>
      <c r="G21" s="6" t="s">
        <v>80</v>
      </c>
      <c r="H21" s="6" t="s">
        <v>66</v>
      </c>
      <c r="I21" s="4" t="s">
        <v>81</v>
      </c>
      <c r="J21" s="4"/>
      <c r="K21" s="4"/>
    </row>
    <row r="22" spans="1:11" x14ac:dyDescent="0.35">
      <c r="A22" s="1" t="s">
        <v>41</v>
      </c>
      <c r="B22" s="1" t="s">
        <v>45</v>
      </c>
      <c r="C22" s="1">
        <v>77625</v>
      </c>
      <c r="D22" s="5" t="s">
        <v>67</v>
      </c>
      <c r="E22" s="1" t="s">
        <v>22</v>
      </c>
      <c r="F22" s="6"/>
      <c r="G22" s="6" t="s">
        <v>80</v>
      </c>
      <c r="H22" s="6" t="s">
        <v>80</v>
      </c>
      <c r="I22" s="4" t="s">
        <v>80</v>
      </c>
      <c r="J22" s="4"/>
      <c r="K22" s="4"/>
    </row>
    <row r="23" spans="1:11" x14ac:dyDescent="0.35">
      <c r="A23" s="1" t="s">
        <v>5</v>
      </c>
      <c r="B23" s="1" t="s">
        <v>20</v>
      </c>
      <c r="C23" s="1">
        <v>22633</v>
      </c>
      <c r="D23" s="1" t="s">
        <v>21</v>
      </c>
      <c r="E23" s="1" t="s">
        <v>22</v>
      </c>
      <c r="F23" s="6" t="s">
        <v>66</v>
      </c>
      <c r="G23" s="6"/>
      <c r="H23" s="6"/>
      <c r="I23" s="4"/>
      <c r="J23" s="4"/>
      <c r="K23" s="4"/>
    </row>
    <row r="24" spans="1:11" x14ac:dyDescent="0.35">
      <c r="A24" s="1" t="s">
        <v>5</v>
      </c>
      <c r="B24" s="1" t="s">
        <v>29</v>
      </c>
      <c r="C24" s="1">
        <v>23240</v>
      </c>
      <c r="D24" s="1" t="s">
        <v>33</v>
      </c>
      <c r="E24" s="1" t="s">
        <v>8</v>
      </c>
      <c r="F24" s="6"/>
      <c r="G24" s="6"/>
      <c r="H24" s="6"/>
      <c r="I24" s="4"/>
      <c r="J24" s="4"/>
      <c r="K24" s="4" t="s">
        <v>80</v>
      </c>
    </row>
    <row r="25" spans="1:11" x14ac:dyDescent="0.35">
      <c r="A25" s="1" t="s">
        <v>5</v>
      </c>
      <c r="B25" s="1" t="s">
        <v>29</v>
      </c>
      <c r="C25" s="1">
        <v>23163</v>
      </c>
      <c r="D25" s="1" t="s">
        <v>32</v>
      </c>
      <c r="E25" s="1" t="s">
        <v>8</v>
      </c>
      <c r="F25" s="6"/>
      <c r="G25" s="6"/>
      <c r="H25" s="6"/>
      <c r="I25" s="1"/>
      <c r="J25" s="1"/>
      <c r="K25" s="1" t="s">
        <v>66</v>
      </c>
    </row>
    <row r="26" spans="1:11" x14ac:dyDescent="0.35">
      <c r="A26" s="1" t="s">
        <v>41</v>
      </c>
      <c r="B26" s="1" t="s">
        <v>45</v>
      </c>
      <c r="C26" s="1">
        <v>23015</v>
      </c>
      <c r="D26" s="1" t="s">
        <v>48</v>
      </c>
      <c r="E26" s="1" t="s">
        <v>8</v>
      </c>
      <c r="F26" s="6"/>
      <c r="G26" s="6"/>
      <c r="H26" s="6"/>
      <c r="I26" s="1"/>
      <c r="J26" s="1"/>
      <c r="K26" s="1" t="s">
        <v>66</v>
      </c>
    </row>
    <row r="27" spans="1:11" x14ac:dyDescent="0.35">
      <c r="A27" s="1" t="s">
        <v>5</v>
      </c>
      <c r="B27" s="1" t="s">
        <v>20</v>
      </c>
      <c r="C27" s="1">
        <v>22985</v>
      </c>
      <c r="D27" s="1" t="s">
        <v>23</v>
      </c>
      <c r="E27" s="1" t="s">
        <v>8</v>
      </c>
      <c r="F27" s="6"/>
      <c r="G27" s="6"/>
      <c r="H27" s="6"/>
      <c r="I27" s="4" t="s">
        <v>80</v>
      </c>
      <c r="J27" s="4"/>
      <c r="K27" s="4"/>
    </row>
    <row r="28" spans="1:11" x14ac:dyDescent="0.35">
      <c r="A28" s="1" t="s">
        <v>38</v>
      </c>
      <c r="B28" s="1" t="s">
        <v>38</v>
      </c>
      <c r="C28" s="1">
        <v>44616</v>
      </c>
      <c r="D28" s="11" t="s">
        <v>40</v>
      </c>
      <c r="E28" s="1" t="s">
        <v>8</v>
      </c>
      <c r="F28" s="6"/>
      <c r="G28" s="6"/>
      <c r="H28" s="6"/>
      <c r="I28" s="4" t="s">
        <v>80</v>
      </c>
      <c r="J28" s="4"/>
      <c r="K28" s="4"/>
    </row>
    <row r="29" spans="1:11" x14ac:dyDescent="0.35">
      <c r="A29" s="1" t="s">
        <v>5</v>
      </c>
      <c r="B29" s="1" t="s">
        <v>6</v>
      </c>
      <c r="C29" s="1">
        <v>23238</v>
      </c>
      <c r="D29" s="1" t="s">
        <v>14</v>
      </c>
      <c r="E29" s="1" t="s">
        <v>8</v>
      </c>
      <c r="F29" s="6"/>
      <c r="G29" s="6"/>
      <c r="H29" s="6"/>
      <c r="I29" s="1"/>
      <c r="J29" s="1"/>
      <c r="K29" s="1" t="s">
        <v>66</v>
      </c>
    </row>
    <row r="30" spans="1:11" x14ac:dyDescent="0.35">
      <c r="A30" s="1" t="s">
        <v>5</v>
      </c>
      <c r="B30" s="1" t="s">
        <v>6</v>
      </c>
      <c r="C30" s="1">
        <v>23237</v>
      </c>
      <c r="D30" s="1" t="s">
        <v>13</v>
      </c>
      <c r="E30" s="1" t="s">
        <v>8</v>
      </c>
      <c r="F30" s="6"/>
      <c r="G30" s="6"/>
      <c r="H30" s="6"/>
      <c r="I30" s="1"/>
      <c r="J30" s="1"/>
      <c r="K30" s="1" t="s">
        <v>66</v>
      </c>
    </row>
    <row r="31" spans="1:11" x14ac:dyDescent="0.35">
      <c r="A31" s="1" t="s">
        <v>5</v>
      </c>
      <c r="B31" s="1" t="s">
        <v>20</v>
      </c>
      <c r="C31" s="1">
        <v>23270</v>
      </c>
      <c r="D31" s="1" t="s">
        <v>25</v>
      </c>
      <c r="E31" s="1" t="s">
        <v>8</v>
      </c>
      <c r="F31" s="6"/>
      <c r="G31" s="6"/>
      <c r="H31" s="6"/>
      <c r="I31" s="4" t="s">
        <v>80</v>
      </c>
      <c r="J31" s="4"/>
      <c r="K31" s="4"/>
    </row>
    <row r="32" spans="1:11" x14ac:dyDescent="0.35">
      <c r="A32" s="1" t="s">
        <v>38</v>
      </c>
      <c r="B32" s="1" t="s">
        <v>38</v>
      </c>
      <c r="C32" s="1">
        <v>23060</v>
      </c>
      <c r="D32" s="11" t="s">
        <v>71</v>
      </c>
      <c r="E32" s="1" t="s">
        <v>8</v>
      </c>
      <c r="F32" s="6"/>
      <c r="G32" s="6"/>
      <c r="H32" s="6"/>
      <c r="I32" s="1" t="s">
        <v>80</v>
      </c>
      <c r="J32" s="1"/>
      <c r="K32" s="1"/>
    </row>
    <row r="33" spans="1:11" x14ac:dyDescent="0.35">
      <c r="A33" s="1" t="s">
        <v>41</v>
      </c>
      <c r="B33" s="1" t="s">
        <v>45</v>
      </c>
      <c r="C33" s="1">
        <v>44474</v>
      </c>
      <c r="D33" s="1" t="s">
        <v>56</v>
      </c>
      <c r="E33" s="1" t="s">
        <v>8</v>
      </c>
      <c r="F33" s="7" t="s">
        <v>66</v>
      </c>
      <c r="G33" s="6"/>
      <c r="H33" s="6"/>
      <c r="I33" s="4" t="s">
        <v>80</v>
      </c>
      <c r="J33" s="4"/>
      <c r="K33" s="4"/>
    </row>
    <row r="34" spans="1:11" x14ac:dyDescent="0.35">
      <c r="A34" s="1" t="s">
        <v>41</v>
      </c>
      <c r="B34" s="1" t="s">
        <v>45</v>
      </c>
      <c r="C34" s="1">
        <v>77644</v>
      </c>
      <c r="D34" s="1" t="s">
        <v>86</v>
      </c>
      <c r="E34" s="1" t="s">
        <v>8</v>
      </c>
      <c r="F34" s="6"/>
      <c r="G34" s="6" t="s">
        <v>80</v>
      </c>
      <c r="H34" s="6" t="s">
        <v>80</v>
      </c>
      <c r="I34" s="1"/>
      <c r="J34" s="1"/>
      <c r="K34" s="1"/>
    </row>
    <row r="35" spans="1:11" x14ac:dyDescent="0.35">
      <c r="A35" s="1" t="s">
        <v>41</v>
      </c>
      <c r="B35" s="1" t="s">
        <v>45</v>
      </c>
      <c r="C35" s="1">
        <v>23235</v>
      </c>
      <c r="D35" s="1" t="s">
        <v>52</v>
      </c>
      <c r="E35" s="1" t="s">
        <v>8</v>
      </c>
      <c r="F35" s="6"/>
      <c r="G35" s="6"/>
      <c r="H35" s="6"/>
      <c r="I35" s="1"/>
      <c r="J35" s="1"/>
      <c r="K35" s="1" t="s">
        <v>66</v>
      </c>
    </row>
    <row r="36" spans="1:11" x14ac:dyDescent="0.35">
      <c r="A36" s="1" t="s">
        <v>41</v>
      </c>
      <c r="B36" s="1" t="s">
        <v>45</v>
      </c>
      <c r="C36" s="1">
        <v>23254</v>
      </c>
      <c r="D36" s="1" t="s">
        <v>54</v>
      </c>
      <c r="E36" s="1" t="s">
        <v>8</v>
      </c>
      <c r="F36" s="6"/>
      <c r="G36" s="6"/>
      <c r="H36" s="6"/>
      <c r="I36" s="1"/>
      <c r="J36" s="1"/>
      <c r="K36" s="1" t="s">
        <v>66</v>
      </c>
    </row>
    <row r="37" spans="1:11" x14ac:dyDescent="0.35">
      <c r="A37" s="1" t="s">
        <v>38</v>
      </c>
      <c r="B37" s="1" t="s">
        <v>38</v>
      </c>
      <c r="C37" s="1">
        <v>23170</v>
      </c>
      <c r="D37" s="11" t="s">
        <v>82</v>
      </c>
      <c r="E37" s="1" t="s">
        <v>8</v>
      </c>
      <c r="F37" s="6"/>
      <c r="G37" s="6"/>
      <c r="H37" s="6"/>
      <c r="I37" s="1" t="s">
        <v>80</v>
      </c>
      <c r="J37" s="1" t="s">
        <v>80</v>
      </c>
      <c r="K37" s="1"/>
    </row>
    <row r="38" spans="1:11" x14ac:dyDescent="0.35">
      <c r="A38" s="1" t="s">
        <v>38</v>
      </c>
      <c r="B38" s="1" t="s">
        <v>38</v>
      </c>
      <c r="C38" s="1">
        <v>22564</v>
      </c>
      <c r="D38" s="11" t="s">
        <v>72</v>
      </c>
      <c r="E38" s="1" t="s">
        <v>8</v>
      </c>
      <c r="F38" s="6" t="s">
        <v>80</v>
      </c>
      <c r="G38" s="6"/>
      <c r="H38" s="6"/>
      <c r="I38" s="1" t="s">
        <v>80</v>
      </c>
      <c r="J38" s="1" t="s">
        <v>80</v>
      </c>
      <c r="K38" s="1"/>
    </row>
    <row r="39" spans="1:11" x14ac:dyDescent="0.35">
      <c r="A39" s="1" t="s">
        <v>5</v>
      </c>
      <c r="B39" s="1" t="s">
        <v>6</v>
      </c>
      <c r="C39" s="1">
        <v>23135</v>
      </c>
      <c r="D39" s="1" t="s">
        <v>11</v>
      </c>
      <c r="E39" s="1" t="s">
        <v>8</v>
      </c>
      <c r="F39" s="6"/>
      <c r="G39" s="6"/>
      <c r="H39" s="6"/>
      <c r="I39" s="1"/>
      <c r="J39" s="1"/>
      <c r="K39" s="1" t="s">
        <v>66</v>
      </c>
    </row>
    <row r="40" spans="1:11" x14ac:dyDescent="0.35">
      <c r="A40" s="1" t="s">
        <v>5</v>
      </c>
      <c r="B40" s="1" t="s">
        <v>6</v>
      </c>
      <c r="C40" s="1">
        <v>23137</v>
      </c>
      <c r="D40" s="1" t="s">
        <v>12</v>
      </c>
      <c r="E40" s="1" t="s">
        <v>8</v>
      </c>
      <c r="F40" s="6"/>
      <c r="G40" s="6"/>
      <c r="H40" s="6"/>
      <c r="I40" s="1"/>
      <c r="J40" s="1"/>
      <c r="K40" s="1" t="s">
        <v>66</v>
      </c>
    </row>
    <row r="41" spans="1:11" x14ac:dyDescent="0.35">
      <c r="A41" s="1" t="s">
        <v>41</v>
      </c>
      <c r="B41" s="1" t="s">
        <v>42</v>
      </c>
      <c r="C41" s="1">
        <v>22847</v>
      </c>
      <c r="D41" s="1" t="s">
        <v>43</v>
      </c>
      <c r="E41" s="1" t="s">
        <v>8</v>
      </c>
      <c r="F41" s="6" t="s">
        <v>66</v>
      </c>
      <c r="G41" s="6"/>
      <c r="H41" s="6"/>
      <c r="I41" s="4" t="s">
        <v>80</v>
      </c>
      <c r="J41" s="4"/>
      <c r="K41" s="4"/>
    </row>
    <row r="42" spans="1:11" x14ac:dyDescent="0.35">
      <c r="A42" s="1" t="s">
        <v>41</v>
      </c>
      <c r="B42" s="1" t="s">
        <v>42</v>
      </c>
      <c r="C42" s="1">
        <v>22847</v>
      </c>
      <c r="D42" s="1" t="s">
        <v>43</v>
      </c>
      <c r="E42" s="1" t="s">
        <v>22</v>
      </c>
      <c r="F42" s="6"/>
      <c r="G42" s="6"/>
      <c r="H42" s="6"/>
      <c r="I42" s="4"/>
      <c r="J42" s="4"/>
      <c r="K42" s="4" t="s">
        <v>80</v>
      </c>
    </row>
    <row r="43" spans="1:11" x14ac:dyDescent="0.35">
      <c r="A43" s="1" t="s">
        <v>41</v>
      </c>
      <c r="B43" s="1" t="s">
        <v>45</v>
      </c>
      <c r="C43" s="1">
        <v>23236</v>
      </c>
      <c r="D43" s="1" t="s">
        <v>53</v>
      </c>
      <c r="E43" s="1" t="s">
        <v>8</v>
      </c>
      <c r="F43" s="6"/>
      <c r="G43" s="6"/>
      <c r="H43" s="6"/>
      <c r="I43" s="1"/>
      <c r="J43" s="1"/>
      <c r="K43" s="1" t="s">
        <v>66</v>
      </c>
    </row>
    <row r="44" spans="1:11" x14ac:dyDescent="0.35">
      <c r="A44" s="1" t="s">
        <v>5</v>
      </c>
      <c r="B44" s="1" t="s">
        <v>6</v>
      </c>
      <c r="C44" s="1">
        <v>22646</v>
      </c>
      <c r="D44" s="1" t="s">
        <v>7</v>
      </c>
      <c r="E44" s="1" t="s">
        <v>8</v>
      </c>
      <c r="F44" s="6"/>
      <c r="G44" s="6"/>
      <c r="H44" s="6"/>
      <c r="I44" s="1"/>
      <c r="J44" s="1"/>
      <c r="K44" s="1" t="s">
        <v>66</v>
      </c>
    </row>
    <row r="45" spans="1:11" x14ac:dyDescent="0.35">
      <c r="A45" s="1" t="s">
        <v>5</v>
      </c>
      <c r="B45" s="1" t="s">
        <v>6</v>
      </c>
      <c r="C45" s="1">
        <v>23097</v>
      </c>
      <c r="D45" s="1" t="s">
        <v>10</v>
      </c>
      <c r="E45" s="1" t="s">
        <v>8</v>
      </c>
      <c r="F45" s="6"/>
      <c r="G45" s="6"/>
      <c r="H45" s="6"/>
      <c r="I45" s="1"/>
      <c r="J45" s="1"/>
      <c r="K45" s="1" t="s">
        <v>66</v>
      </c>
    </row>
    <row r="46" spans="1:11" x14ac:dyDescent="0.35">
      <c r="A46" s="1" t="s">
        <v>5</v>
      </c>
      <c r="B46" s="1" t="s">
        <v>6</v>
      </c>
      <c r="C46" s="1">
        <v>23239</v>
      </c>
      <c r="D46" s="1" t="s">
        <v>15</v>
      </c>
      <c r="E46" s="1" t="s">
        <v>8</v>
      </c>
      <c r="F46" s="6"/>
      <c r="G46" s="6"/>
      <c r="H46" s="6"/>
      <c r="I46" s="1"/>
      <c r="J46" s="1"/>
      <c r="K46" s="1" t="s">
        <v>66</v>
      </c>
    </row>
    <row r="47" spans="1:11" x14ac:dyDescent="0.35">
      <c r="A47" s="1" t="s">
        <v>5</v>
      </c>
      <c r="B47" s="1" t="s">
        <v>6</v>
      </c>
      <c r="C47" s="1">
        <v>23041</v>
      </c>
      <c r="D47" s="1" t="s">
        <v>73</v>
      </c>
      <c r="E47" s="1" t="s">
        <v>8</v>
      </c>
      <c r="F47" s="6" t="s">
        <v>80</v>
      </c>
      <c r="G47" s="6"/>
      <c r="H47" s="6"/>
      <c r="I47" s="1"/>
      <c r="J47" s="1"/>
      <c r="K47" s="1"/>
    </row>
    <row r="48" spans="1:11" x14ac:dyDescent="0.35">
      <c r="A48" s="1" t="s">
        <v>38</v>
      </c>
      <c r="B48" s="1" t="s">
        <v>38</v>
      </c>
      <c r="C48" s="1">
        <v>23008</v>
      </c>
      <c r="D48" s="11" t="s">
        <v>74</v>
      </c>
      <c r="E48" s="1" t="s">
        <v>8</v>
      </c>
      <c r="F48" s="6"/>
      <c r="G48" s="6"/>
      <c r="H48" s="6"/>
      <c r="I48" s="1" t="s">
        <v>80</v>
      </c>
      <c r="J48" s="1"/>
      <c r="K48" s="1"/>
    </row>
    <row r="49" spans="1:11" x14ac:dyDescent="0.35">
      <c r="A49" s="1" t="s">
        <v>41</v>
      </c>
      <c r="B49" s="1" t="s">
        <v>45</v>
      </c>
      <c r="C49" s="1">
        <v>23234</v>
      </c>
      <c r="D49" s="1" t="s">
        <v>51</v>
      </c>
      <c r="E49" s="1" t="s">
        <v>8</v>
      </c>
      <c r="F49" s="6"/>
      <c r="G49" s="6"/>
      <c r="H49" s="6"/>
      <c r="I49" s="1"/>
      <c r="J49" s="1"/>
      <c r="K49" s="1" t="s">
        <v>66</v>
      </c>
    </row>
    <row r="50" spans="1:11" x14ac:dyDescent="0.35">
      <c r="A50" s="1" t="s">
        <v>38</v>
      </c>
      <c r="B50" s="1" t="s">
        <v>38</v>
      </c>
      <c r="C50" s="1">
        <v>22046</v>
      </c>
      <c r="D50" s="11" t="s">
        <v>75</v>
      </c>
      <c r="E50" s="1" t="s">
        <v>8</v>
      </c>
      <c r="F50" s="6" t="s">
        <v>80</v>
      </c>
      <c r="G50" s="6"/>
      <c r="H50" s="6"/>
      <c r="I50" s="1" t="s">
        <v>80</v>
      </c>
      <c r="J50" s="1" t="s">
        <v>80</v>
      </c>
      <c r="K50" s="1"/>
    </row>
    <row r="51" spans="1:11" x14ac:dyDescent="0.35">
      <c r="A51" s="1" t="s">
        <v>5</v>
      </c>
      <c r="B51" s="1" t="s">
        <v>17</v>
      </c>
      <c r="C51" s="1">
        <v>22131</v>
      </c>
      <c r="D51" s="1" t="s">
        <v>18</v>
      </c>
      <c r="E51" s="1" t="s">
        <v>8</v>
      </c>
      <c r="F51" s="6" t="s">
        <v>80</v>
      </c>
      <c r="G51" s="6"/>
      <c r="H51" s="6"/>
      <c r="I51" s="4" t="s">
        <v>80</v>
      </c>
      <c r="J51" s="4"/>
      <c r="K51" s="4"/>
    </row>
    <row r="52" spans="1:11" x14ac:dyDescent="0.35">
      <c r="A52" s="1" t="s">
        <v>5</v>
      </c>
      <c r="B52" s="1" t="s">
        <v>20</v>
      </c>
      <c r="C52" s="1">
        <v>23274</v>
      </c>
      <c r="D52" s="1" t="s">
        <v>37</v>
      </c>
      <c r="E52" s="1" t="s">
        <v>8</v>
      </c>
      <c r="F52" s="6"/>
      <c r="G52" s="6"/>
      <c r="H52" s="6"/>
      <c r="I52" s="4" t="s">
        <v>80</v>
      </c>
      <c r="J52" s="4"/>
      <c r="K52" s="4"/>
    </row>
    <row r="53" spans="1:11" x14ac:dyDescent="0.35">
      <c r="A53" s="1" t="s">
        <v>5</v>
      </c>
      <c r="B53" s="1" t="s">
        <v>6</v>
      </c>
      <c r="C53" s="1">
        <v>22675</v>
      </c>
      <c r="D53" s="1" t="s">
        <v>9</v>
      </c>
      <c r="E53" s="1" t="s">
        <v>8</v>
      </c>
      <c r="F53" s="6"/>
      <c r="G53" s="6"/>
      <c r="H53" s="6"/>
      <c r="I53" s="1"/>
      <c r="J53" s="1"/>
      <c r="K53" s="1" t="s">
        <v>66</v>
      </c>
    </row>
    <row r="54" spans="1:11" x14ac:dyDescent="0.35">
      <c r="A54" s="1" t="s">
        <v>38</v>
      </c>
      <c r="B54" s="1" t="s">
        <v>38</v>
      </c>
      <c r="C54" s="1">
        <v>22329</v>
      </c>
      <c r="D54" s="11" t="s">
        <v>77</v>
      </c>
      <c r="E54" s="1" t="s">
        <v>8</v>
      </c>
      <c r="F54" s="6" t="s">
        <v>80</v>
      </c>
      <c r="G54" s="6" t="s">
        <v>80</v>
      </c>
      <c r="H54" s="6" t="s">
        <v>80</v>
      </c>
      <c r="I54" s="1" t="s">
        <v>80</v>
      </c>
      <c r="J54" s="1" t="s">
        <v>80</v>
      </c>
      <c r="K54" s="1"/>
    </row>
    <row r="55" spans="1:11" x14ac:dyDescent="0.35">
      <c r="A55" s="1" t="s">
        <v>41</v>
      </c>
      <c r="B55" s="1" t="s">
        <v>45</v>
      </c>
      <c r="C55" s="1">
        <v>44680</v>
      </c>
      <c r="D55" s="1" t="s">
        <v>58</v>
      </c>
      <c r="E55" s="1" t="s">
        <v>8</v>
      </c>
      <c r="F55" s="6"/>
      <c r="G55" s="6"/>
      <c r="H55" s="6"/>
      <c r="I55" s="1"/>
      <c r="J55" s="1"/>
      <c r="K55" s="1" t="s">
        <v>66</v>
      </c>
    </row>
    <row r="56" spans="1:11" x14ac:dyDescent="0.35">
      <c r="A56" s="1" t="s">
        <v>38</v>
      </c>
      <c r="B56" s="1" t="s">
        <v>38</v>
      </c>
      <c r="C56" s="1">
        <v>22967</v>
      </c>
      <c r="D56" s="11" t="s">
        <v>78</v>
      </c>
      <c r="E56" s="1" t="s">
        <v>8</v>
      </c>
      <c r="F56" s="6" t="s">
        <v>80</v>
      </c>
      <c r="G56" s="6"/>
      <c r="H56" s="6"/>
      <c r="I56" s="1" t="s">
        <v>80</v>
      </c>
      <c r="J56" s="1" t="s">
        <v>80</v>
      </c>
      <c r="K56" s="1"/>
    </row>
    <row r="57" spans="1:11" x14ac:dyDescent="0.35">
      <c r="A57" s="1" t="s">
        <v>38</v>
      </c>
      <c r="B57" s="1" t="s">
        <v>38</v>
      </c>
      <c r="C57" s="1">
        <v>22352</v>
      </c>
      <c r="D57" s="11" t="s">
        <v>79</v>
      </c>
      <c r="E57" s="1" t="s">
        <v>8</v>
      </c>
      <c r="F57" s="6" t="s">
        <v>80</v>
      </c>
      <c r="G57" s="6"/>
      <c r="H57" s="6"/>
      <c r="I57" s="1" t="s">
        <v>80</v>
      </c>
      <c r="J57" s="1"/>
      <c r="K57" s="1"/>
    </row>
    <row r="58" spans="1:11" x14ac:dyDescent="0.35">
      <c r="A58" s="1" t="s">
        <v>5</v>
      </c>
      <c r="B58" s="1" t="s">
        <v>29</v>
      </c>
      <c r="C58" s="1">
        <v>22267</v>
      </c>
      <c r="D58" s="1" t="s">
        <v>31</v>
      </c>
      <c r="E58" s="1" t="s">
        <v>8</v>
      </c>
      <c r="F58" s="6" t="s">
        <v>66</v>
      </c>
      <c r="G58" s="6"/>
      <c r="H58" s="6"/>
      <c r="I58" s="4" t="s">
        <v>80</v>
      </c>
      <c r="J58" s="4"/>
      <c r="K58" s="4"/>
    </row>
    <row r="59" spans="1:11" x14ac:dyDescent="0.35">
      <c r="A59" s="1" t="s">
        <v>5</v>
      </c>
      <c r="B59" s="1" t="s">
        <v>26</v>
      </c>
      <c r="C59" s="1">
        <v>23172</v>
      </c>
      <c r="D59" s="1" t="s">
        <v>27</v>
      </c>
      <c r="E59" s="1" t="s">
        <v>8</v>
      </c>
      <c r="F59" s="6" t="s">
        <v>66</v>
      </c>
      <c r="G59" s="6"/>
      <c r="H59" s="6"/>
      <c r="I59" s="4"/>
      <c r="J59" s="4"/>
      <c r="K59" s="4"/>
    </row>
    <row r="60" spans="1:11" x14ac:dyDescent="0.35">
      <c r="A60" s="1" t="s">
        <v>5</v>
      </c>
      <c r="B60" s="1" t="s">
        <v>26</v>
      </c>
      <c r="C60" s="3">
        <v>23172</v>
      </c>
      <c r="D60" s="1" t="s">
        <v>27</v>
      </c>
      <c r="E60" s="1" t="s">
        <v>22</v>
      </c>
      <c r="F60" s="6"/>
      <c r="G60" s="6"/>
      <c r="H60" s="6"/>
      <c r="I60" s="4"/>
      <c r="J60" s="4"/>
      <c r="K60" s="4" t="s">
        <v>80</v>
      </c>
    </row>
    <row r="61" spans="1:11" x14ac:dyDescent="0.35">
      <c r="A61" s="1" t="s">
        <v>5</v>
      </c>
      <c r="B61" s="1" t="s">
        <v>29</v>
      </c>
      <c r="C61" s="1">
        <v>23269</v>
      </c>
      <c r="D61" s="1" t="s">
        <v>36</v>
      </c>
      <c r="E61" s="1" t="s">
        <v>8</v>
      </c>
      <c r="F61" s="6" t="s">
        <v>66</v>
      </c>
      <c r="G61" s="6"/>
      <c r="H61" s="6"/>
      <c r="I61" s="4" t="s">
        <v>80</v>
      </c>
      <c r="J61" s="4"/>
      <c r="K61" s="4"/>
    </row>
    <row r="62" spans="1:11" x14ac:dyDescent="0.35">
      <c r="A62" s="1" t="s">
        <v>5</v>
      </c>
      <c r="B62" s="1" t="s">
        <v>29</v>
      </c>
      <c r="C62" s="1">
        <v>23269</v>
      </c>
      <c r="D62" s="1" t="s">
        <v>36</v>
      </c>
      <c r="E62" s="1" t="s">
        <v>22</v>
      </c>
      <c r="F62" s="6" t="s">
        <v>66</v>
      </c>
      <c r="G62" s="6"/>
      <c r="H62" s="6"/>
      <c r="I62" s="4"/>
      <c r="J62" s="4"/>
      <c r="K62" s="4"/>
    </row>
    <row r="63" spans="1:11" x14ac:dyDescent="0.35">
      <c r="A63" s="1" t="s">
        <v>5</v>
      </c>
      <c r="B63" s="1" t="s">
        <v>26</v>
      </c>
      <c r="C63" s="1">
        <v>23222</v>
      </c>
      <c r="D63" s="1" t="s">
        <v>28</v>
      </c>
      <c r="E63" s="1" t="s">
        <v>8</v>
      </c>
      <c r="F63" s="6" t="s">
        <v>66</v>
      </c>
      <c r="G63" s="6"/>
      <c r="H63" s="6"/>
      <c r="I63" s="4"/>
      <c r="J63" s="4"/>
      <c r="K63" s="4"/>
    </row>
    <row r="64" spans="1:11" x14ac:dyDescent="0.35">
      <c r="A64" s="1" t="s">
        <v>5</v>
      </c>
      <c r="B64" s="1" t="s">
        <v>29</v>
      </c>
      <c r="C64" s="1">
        <v>23248</v>
      </c>
      <c r="D64" s="1" t="s">
        <v>35</v>
      </c>
      <c r="E64" s="1" t="s">
        <v>8</v>
      </c>
      <c r="F64" s="6"/>
      <c r="G64" s="6"/>
      <c r="H64" s="6"/>
      <c r="I64" s="4" t="s">
        <v>80</v>
      </c>
      <c r="J64" s="4"/>
      <c r="K64" s="4"/>
    </row>
    <row r="65" spans="1:11" x14ac:dyDescent="0.35">
      <c r="A65" s="1" t="s">
        <v>5</v>
      </c>
      <c r="B65" s="1" t="s">
        <v>29</v>
      </c>
      <c r="C65" s="1">
        <v>23244</v>
      </c>
      <c r="D65" s="1" t="s">
        <v>34</v>
      </c>
      <c r="E65" s="1" t="s">
        <v>8</v>
      </c>
      <c r="F65" s="6"/>
      <c r="G65" s="6"/>
      <c r="H65" s="6"/>
      <c r="I65" s="4" t="s">
        <v>80</v>
      </c>
      <c r="J65" s="4"/>
      <c r="K65" s="4"/>
    </row>
    <row r="66" spans="1:11" x14ac:dyDescent="0.35">
      <c r="A66" s="1" t="s">
        <v>5</v>
      </c>
      <c r="B66" s="1" t="s">
        <v>29</v>
      </c>
      <c r="C66" s="1">
        <v>22235</v>
      </c>
      <c r="D66" s="1" t="s">
        <v>30</v>
      </c>
      <c r="E66" s="1" t="s">
        <v>8</v>
      </c>
      <c r="F66" s="6"/>
      <c r="G66" s="6"/>
      <c r="H66" s="6"/>
      <c r="I66" s="4" t="s">
        <v>80</v>
      </c>
      <c r="J66" s="4"/>
      <c r="K66" s="4"/>
    </row>
    <row r="67" spans="1:11" x14ac:dyDescent="0.35">
      <c r="A67" s="9"/>
      <c r="F67" s="10"/>
      <c r="G67" s="10"/>
      <c r="H67" s="10"/>
    </row>
  </sheetData>
  <autoFilter ref="A3:K66" xr:uid="{3706CCBE-6233-44AF-B90C-1E0A123A507C}"/>
  <sortState xmlns:xlrd2="http://schemas.microsoft.com/office/spreadsheetml/2017/richdata2" ref="A4:K66">
    <sortCondition ref="D4:D66"/>
    <sortCondition descending="1" ref="E4:E66"/>
  </sortState>
  <mergeCells count="1">
    <mergeCell ref="G2:H2"/>
  </mergeCells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69A99-EA77-4210-B7B6-AB15FB35BD5C}">
  <dimension ref="A1:C59"/>
  <sheetViews>
    <sheetView showGridLines="0" workbookViewId="0">
      <pane ySplit="1" topLeftCell="A34" activePane="bottomLeft" state="frozen"/>
      <selection pane="bottomLeft" activeCell="A2" sqref="A2:A59"/>
    </sheetView>
  </sheetViews>
  <sheetFormatPr baseColWidth="10" defaultRowHeight="14.5" x14ac:dyDescent="0.35"/>
  <cols>
    <col min="1" max="1" width="6" bestFit="1" customWidth="1"/>
    <col min="2" max="2" width="28" bestFit="1" customWidth="1"/>
    <col min="3" max="3" width="20" bestFit="1" customWidth="1"/>
  </cols>
  <sheetData>
    <row r="1" spans="1:3" x14ac:dyDescent="0.35">
      <c r="A1" s="8" t="s">
        <v>2</v>
      </c>
      <c r="B1" s="8" t="s">
        <v>3</v>
      </c>
      <c r="C1" s="8" t="s">
        <v>87</v>
      </c>
    </row>
    <row r="2" spans="1:3" x14ac:dyDescent="0.35">
      <c r="A2" s="1">
        <v>22718</v>
      </c>
      <c r="B2" s="1" t="s">
        <v>47</v>
      </c>
      <c r="C2" s="1">
        <f>VLOOKUP(A2,Personalización!$C$3:$C$66,1,FALSE)</f>
        <v>22718</v>
      </c>
    </row>
    <row r="3" spans="1:3" x14ac:dyDescent="0.35">
      <c r="A3" s="1">
        <v>77318</v>
      </c>
      <c r="B3" s="1" t="s">
        <v>84</v>
      </c>
      <c r="C3" s="1">
        <f>VLOOKUP(A3,Personalización!$C$3:$C$66,1,FALSE)</f>
        <v>77318</v>
      </c>
    </row>
    <row r="4" spans="1:3" x14ac:dyDescent="0.35">
      <c r="A4" s="1">
        <v>23275</v>
      </c>
      <c r="B4" s="1" t="s">
        <v>83</v>
      </c>
      <c r="C4" s="1">
        <f>VLOOKUP(A4,Personalización!$C$3:$C$66,1,FALSE)</f>
        <v>23275</v>
      </c>
    </row>
    <row r="5" spans="1:3" x14ac:dyDescent="0.35">
      <c r="A5" s="1">
        <v>23110</v>
      </c>
      <c r="B5" s="1" t="s">
        <v>24</v>
      </c>
      <c r="C5" s="1">
        <f>VLOOKUP(A5,Personalización!$C$3:$C$66,1,FALSE)</f>
        <v>23110</v>
      </c>
    </row>
    <row r="6" spans="1:3" x14ac:dyDescent="0.35">
      <c r="A6" s="1">
        <v>23112</v>
      </c>
      <c r="B6" s="1" t="s">
        <v>49</v>
      </c>
      <c r="C6" s="1">
        <f>VLOOKUP(A6,Personalización!$C$3:$C$66,1,FALSE)</f>
        <v>23112</v>
      </c>
    </row>
    <row r="7" spans="1:3" x14ac:dyDescent="0.35">
      <c r="A7" s="1">
        <v>33347</v>
      </c>
      <c r="B7" s="1" t="s">
        <v>39</v>
      </c>
      <c r="C7" s="1">
        <f>VLOOKUP(A7,Personalización!$C$3:$C$66,1,FALSE)</f>
        <v>33347</v>
      </c>
    </row>
    <row r="8" spans="1:3" x14ac:dyDescent="0.35">
      <c r="A8" s="1">
        <v>23246</v>
      </c>
      <c r="B8" s="1" t="s">
        <v>44</v>
      </c>
      <c r="C8" s="1">
        <f>VLOOKUP(A8,Personalización!$C$3:$C$66,1,FALSE)</f>
        <v>23246</v>
      </c>
    </row>
    <row r="9" spans="1:3" x14ac:dyDescent="0.35">
      <c r="A9" s="1">
        <v>22650</v>
      </c>
      <c r="B9" s="1" t="s">
        <v>68</v>
      </c>
      <c r="C9" s="1">
        <f>VLOOKUP(A9,Personalización!$C$3:$C$66,1,FALSE)</f>
        <v>22650</v>
      </c>
    </row>
    <row r="10" spans="1:3" x14ac:dyDescent="0.35">
      <c r="A10" s="1">
        <v>23197</v>
      </c>
      <c r="B10" s="1" t="s">
        <v>50</v>
      </c>
      <c r="C10" s="1">
        <f>VLOOKUP(A10,Personalización!$C$3:$C$66,1,FALSE)</f>
        <v>23197</v>
      </c>
    </row>
    <row r="11" spans="1:3" x14ac:dyDescent="0.35">
      <c r="A11" s="1">
        <v>77616</v>
      </c>
      <c r="B11" s="1" t="s">
        <v>85</v>
      </c>
      <c r="C11" s="1">
        <f>VLOOKUP(A11,Personalización!$C$3:$C$66,1,FALSE)</f>
        <v>77616</v>
      </c>
    </row>
    <row r="12" spans="1:3" x14ac:dyDescent="0.35">
      <c r="A12" s="1">
        <v>22301</v>
      </c>
      <c r="B12" s="1" t="s">
        <v>19</v>
      </c>
      <c r="C12" s="1">
        <f>VLOOKUP(A12,Personalización!$C$3:$C$66,1,FALSE)</f>
        <v>22301</v>
      </c>
    </row>
    <row r="13" spans="1:3" x14ac:dyDescent="0.35">
      <c r="A13" s="1">
        <v>23255</v>
      </c>
      <c r="B13" s="1" t="s">
        <v>55</v>
      </c>
      <c r="C13" s="1">
        <f>VLOOKUP(A13,Personalización!$C$3:$C$66,1,FALSE)</f>
        <v>23255</v>
      </c>
    </row>
    <row r="14" spans="1:3" x14ac:dyDescent="0.35">
      <c r="A14" s="1">
        <v>23051</v>
      </c>
      <c r="B14" s="1" t="s">
        <v>69</v>
      </c>
      <c r="C14" s="1">
        <f>VLOOKUP(A14,Personalización!$C$3:$C$66,1,FALSE)</f>
        <v>23051</v>
      </c>
    </row>
    <row r="15" spans="1:3" x14ac:dyDescent="0.35">
      <c r="A15" s="1">
        <v>23256</v>
      </c>
      <c r="B15" s="1" t="s">
        <v>16</v>
      </c>
      <c r="C15" s="1">
        <f>VLOOKUP(A15,Personalización!$C$3:$C$66,1,FALSE)</f>
        <v>23256</v>
      </c>
    </row>
    <row r="16" spans="1:3" x14ac:dyDescent="0.35">
      <c r="A16" s="1">
        <v>44582</v>
      </c>
      <c r="B16" s="1" t="s">
        <v>57</v>
      </c>
      <c r="C16" s="1">
        <f>VLOOKUP(A16,Personalización!$C$3:$C$66,1,FALSE)</f>
        <v>44582</v>
      </c>
    </row>
    <row r="17" spans="1:3" x14ac:dyDescent="0.35">
      <c r="A17" s="1">
        <v>22431</v>
      </c>
      <c r="B17" s="1" t="s">
        <v>46</v>
      </c>
      <c r="C17" s="1">
        <f>VLOOKUP(A17,Personalización!$C$3:$C$66,1,FALSE)</f>
        <v>22431</v>
      </c>
    </row>
    <row r="18" spans="1:3" x14ac:dyDescent="0.35">
      <c r="A18" s="1">
        <v>77625</v>
      </c>
      <c r="B18" s="1" t="s">
        <v>70</v>
      </c>
      <c r="C18" s="1">
        <f>VLOOKUP(A18,Personalización!$C$3:$C$66,1,FALSE)</f>
        <v>77625</v>
      </c>
    </row>
    <row r="19" spans="1:3" x14ac:dyDescent="0.35">
      <c r="A19" s="1">
        <v>22633</v>
      </c>
      <c r="B19" s="1" t="s">
        <v>21</v>
      </c>
      <c r="C19" s="1">
        <f>VLOOKUP(A19,Personalización!$C$3:$C$66,1,FALSE)</f>
        <v>22633</v>
      </c>
    </row>
    <row r="20" spans="1:3" x14ac:dyDescent="0.35">
      <c r="A20" s="1">
        <v>23240</v>
      </c>
      <c r="B20" s="1" t="s">
        <v>33</v>
      </c>
      <c r="C20" s="1">
        <f>VLOOKUP(A20,Personalización!$C$3:$C$66,1,FALSE)</f>
        <v>23240</v>
      </c>
    </row>
    <row r="21" spans="1:3" x14ac:dyDescent="0.35">
      <c r="A21" s="1">
        <v>23163</v>
      </c>
      <c r="B21" s="1" t="s">
        <v>32</v>
      </c>
      <c r="C21" s="1">
        <f>VLOOKUP(A21,Personalización!$C$3:$C$66,1,FALSE)</f>
        <v>23163</v>
      </c>
    </row>
    <row r="22" spans="1:3" x14ac:dyDescent="0.35">
      <c r="A22" s="1">
        <v>23015</v>
      </c>
      <c r="B22" s="1" t="s">
        <v>48</v>
      </c>
      <c r="C22" s="1">
        <f>VLOOKUP(A22,Personalización!$C$3:$C$66,1,FALSE)</f>
        <v>23015</v>
      </c>
    </row>
    <row r="23" spans="1:3" x14ac:dyDescent="0.35">
      <c r="A23" s="1">
        <v>22985</v>
      </c>
      <c r="B23" s="1" t="s">
        <v>23</v>
      </c>
      <c r="C23" s="1">
        <f>VLOOKUP(A23,Personalización!$C$3:$C$66,1,FALSE)</f>
        <v>22985</v>
      </c>
    </row>
    <row r="24" spans="1:3" x14ac:dyDescent="0.35">
      <c r="A24" s="1">
        <v>44616</v>
      </c>
      <c r="B24" s="1" t="s">
        <v>40</v>
      </c>
      <c r="C24" s="1">
        <f>VLOOKUP(A24,Personalización!$C$3:$C$66,1,FALSE)</f>
        <v>44616</v>
      </c>
    </row>
    <row r="25" spans="1:3" x14ac:dyDescent="0.35">
      <c r="A25" s="1">
        <v>23238</v>
      </c>
      <c r="B25" s="1" t="s">
        <v>14</v>
      </c>
      <c r="C25" s="1">
        <f>VLOOKUP(A25,Personalización!$C$3:$C$66,1,FALSE)</f>
        <v>23238</v>
      </c>
    </row>
    <row r="26" spans="1:3" x14ac:dyDescent="0.35">
      <c r="A26" s="1">
        <v>23237</v>
      </c>
      <c r="B26" s="1" t="s">
        <v>13</v>
      </c>
      <c r="C26" s="1">
        <f>VLOOKUP(A26,Personalización!$C$3:$C$66,1,FALSE)</f>
        <v>23237</v>
      </c>
    </row>
    <row r="27" spans="1:3" x14ac:dyDescent="0.35">
      <c r="A27" s="1">
        <v>23270</v>
      </c>
      <c r="B27" s="1" t="s">
        <v>25</v>
      </c>
      <c r="C27" s="1">
        <f>VLOOKUP(A27,Personalización!$C$3:$C$66,1,FALSE)</f>
        <v>23270</v>
      </c>
    </row>
    <row r="28" spans="1:3" x14ac:dyDescent="0.35">
      <c r="A28" s="1">
        <v>23060</v>
      </c>
      <c r="B28" s="1" t="s">
        <v>71</v>
      </c>
      <c r="C28" s="1">
        <f>VLOOKUP(A28,Personalización!$C$3:$C$66,1,FALSE)</f>
        <v>23060</v>
      </c>
    </row>
    <row r="29" spans="1:3" x14ac:dyDescent="0.35">
      <c r="A29" s="1">
        <v>44474</v>
      </c>
      <c r="B29" s="1" t="s">
        <v>56</v>
      </c>
      <c r="C29" s="1">
        <f>VLOOKUP(A29,Personalización!$C$3:$C$66,1,FALSE)</f>
        <v>44474</v>
      </c>
    </row>
    <row r="30" spans="1:3" x14ac:dyDescent="0.35">
      <c r="A30" s="1">
        <v>77644</v>
      </c>
      <c r="B30" s="1" t="s">
        <v>86</v>
      </c>
      <c r="C30" s="1">
        <f>VLOOKUP(A30,Personalización!$C$3:$C$66,1,FALSE)</f>
        <v>77644</v>
      </c>
    </row>
    <row r="31" spans="1:3" x14ac:dyDescent="0.35">
      <c r="A31" s="1">
        <v>23235</v>
      </c>
      <c r="B31" s="1" t="s">
        <v>52</v>
      </c>
      <c r="C31" s="1">
        <f>VLOOKUP(A31,Personalización!$C$3:$C$66,1,FALSE)</f>
        <v>23235</v>
      </c>
    </row>
    <row r="32" spans="1:3" x14ac:dyDescent="0.35">
      <c r="A32" s="1">
        <v>23254</v>
      </c>
      <c r="B32" s="1" t="s">
        <v>54</v>
      </c>
      <c r="C32" s="1">
        <f>VLOOKUP(A32,Personalización!$C$3:$C$66,1,FALSE)</f>
        <v>23254</v>
      </c>
    </row>
    <row r="33" spans="1:3" x14ac:dyDescent="0.35">
      <c r="A33" s="1">
        <v>23170</v>
      </c>
      <c r="B33" s="1" t="s">
        <v>82</v>
      </c>
      <c r="C33" s="1">
        <f>VLOOKUP(A33,Personalización!$C$3:$C$66,1,FALSE)</f>
        <v>23170</v>
      </c>
    </row>
    <row r="34" spans="1:3" x14ac:dyDescent="0.35">
      <c r="A34" s="1">
        <v>22564</v>
      </c>
      <c r="B34" s="1" t="s">
        <v>72</v>
      </c>
      <c r="C34" s="1">
        <f>VLOOKUP(A34,Personalización!$C$3:$C$66,1,FALSE)</f>
        <v>22564</v>
      </c>
    </row>
    <row r="35" spans="1:3" x14ac:dyDescent="0.35">
      <c r="A35" s="1">
        <v>23135</v>
      </c>
      <c r="B35" s="1" t="s">
        <v>11</v>
      </c>
      <c r="C35" s="1">
        <f>VLOOKUP(A35,Personalización!$C$3:$C$66,1,FALSE)</f>
        <v>23135</v>
      </c>
    </row>
    <row r="36" spans="1:3" x14ac:dyDescent="0.35">
      <c r="A36" s="1">
        <v>23137</v>
      </c>
      <c r="B36" s="1" t="s">
        <v>12</v>
      </c>
      <c r="C36" s="1">
        <f>VLOOKUP(A36,Personalización!$C$3:$C$66,1,FALSE)</f>
        <v>23137</v>
      </c>
    </row>
    <row r="37" spans="1:3" x14ac:dyDescent="0.35">
      <c r="A37" s="1">
        <v>22847</v>
      </c>
      <c r="B37" s="1" t="s">
        <v>43</v>
      </c>
      <c r="C37" s="1">
        <f>VLOOKUP(A37,Personalización!$C$3:$C$66,1,FALSE)</f>
        <v>22847</v>
      </c>
    </row>
    <row r="38" spans="1:3" x14ac:dyDescent="0.35">
      <c r="A38" s="1">
        <v>23236</v>
      </c>
      <c r="B38" s="1" t="s">
        <v>53</v>
      </c>
      <c r="C38" s="1">
        <f>VLOOKUP(A38,Personalización!$C$3:$C$66,1,FALSE)</f>
        <v>23236</v>
      </c>
    </row>
    <row r="39" spans="1:3" x14ac:dyDescent="0.35">
      <c r="A39" s="1">
        <v>22646</v>
      </c>
      <c r="B39" s="1" t="s">
        <v>7</v>
      </c>
      <c r="C39" s="1">
        <f>VLOOKUP(A39,Personalización!$C$3:$C$66,1,FALSE)</f>
        <v>22646</v>
      </c>
    </row>
    <row r="40" spans="1:3" x14ac:dyDescent="0.35">
      <c r="A40" s="1">
        <v>23097</v>
      </c>
      <c r="B40" s="1" t="s">
        <v>10</v>
      </c>
      <c r="C40" s="1">
        <f>VLOOKUP(A40,Personalización!$C$3:$C$66,1,FALSE)</f>
        <v>23097</v>
      </c>
    </row>
    <row r="41" spans="1:3" x14ac:dyDescent="0.35">
      <c r="A41" s="1">
        <v>23239</v>
      </c>
      <c r="B41" s="1" t="s">
        <v>15</v>
      </c>
      <c r="C41" s="1">
        <f>VLOOKUP(A41,Personalización!$C$3:$C$66,1,FALSE)</f>
        <v>23239</v>
      </c>
    </row>
    <row r="42" spans="1:3" x14ac:dyDescent="0.35">
      <c r="A42" s="1">
        <v>23041</v>
      </c>
      <c r="B42" s="1" t="s">
        <v>73</v>
      </c>
      <c r="C42" s="1">
        <f>VLOOKUP(A42,Personalización!$C$3:$C$66,1,FALSE)</f>
        <v>23041</v>
      </c>
    </row>
    <row r="43" spans="1:3" x14ac:dyDescent="0.35">
      <c r="A43" s="1">
        <v>23008</v>
      </c>
      <c r="B43" s="1" t="s">
        <v>74</v>
      </c>
      <c r="C43" s="1">
        <f>VLOOKUP(A43,Personalización!$C$3:$C$66,1,FALSE)</f>
        <v>23008</v>
      </c>
    </row>
    <row r="44" spans="1:3" x14ac:dyDescent="0.35">
      <c r="A44" s="1">
        <v>23234</v>
      </c>
      <c r="B44" s="1" t="s">
        <v>51</v>
      </c>
      <c r="C44" s="1">
        <f>VLOOKUP(A44,Personalización!$C$3:$C$66,1,FALSE)</f>
        <v>23234</v>
      </c>
    </row>
    <row r="45" spans="1:3" x14ac:dyDescent="0.35">
      <c r="A45" s="1">
        <v>22046</v>
      </c>
      <c r="B45" s="1" t="s">
        <v>75</v>
      </c>
      <c r="C45" s="1">
        <f>VLOOKUP(A45,Personalización!$C$3:$C$66,1,FALSE)</f>
        <v>22046</v>
      </c>
    </row>
    <row r="46" spans="1:3" x14ac:dyDescent="0.35">
      <c r="A46" s="1">
        <v>22131</v>
      </c>
      <c r="B46" s="1" t="s">
        <v>18</v>
      </c>
      <c r="C46" s="1">
        <f>VLOOKUP(A46,Personalización!$C$3:$C$66,1,FALSE)</f>
        <v>22131</v>
      </c>
    </row>
    <row r="47" spans="1:3" x14ac:dyDescent="0.35">
      <c r="A47" s="1">
        <v>23274</v>
      </c>
      <c r="B47" s="1" t="s">
        <v>76</v>
      </c>
      <c r="C47" s="1">
        <f>VLOOKUP(A47,Personalización!$C$3:$C$66,1,FALSE)</f>
        <v>23274</v>
      </c>
    </row>
    <row r="48" spans="1:3" x14ac:dyDescent="0.35">
      <c r="A48" s="1">
        <v>22675</v>
      </c>
      <c r="B48" s="1" t="s">
        <v>9</v>
      </c>
      <c r="C48" s="1">
        <f>VLOOKUP(A48,Personalización!$C$3:$C$66,1,FALSE)</f>
        <v>22675</v>
      </c>
    </row>
    <row r="49" spans="1:3" x14ac:dyDescent="0.35">
      <c r="A49" s="1">
        <v>22329</v>
      </c>
      <c r="B49" s="1" t="s">
        <v>77</v>
      </c>
      <c r="C49" s="1">
        <f>VLOOKUP(A49,Personalización!$C$3:$C$66,1,FALSE)</f>
        <v>22329</v>
      </c>
    </row>
    <row r="50" spans="1:3" x14ac:dyDescent="0.35">
      <c r="A50" s="1">
        <v>44680</v>
      </c>
      <c r="B50" s="1" t="s">
        <v>58</v>
      </c>
      <c r="C50" s="1">
        <f>VLOOKUP(A50,Personalización!$C$3:$C$66,1,FALSE)</f>
        <v>44680</v>
      </c>
    </row>
    <row r="51" spans="1:3" x14ac:dyDescent="0.35">
      <c r="A51" s="1">
        <v>22967</v>
      </c>
      <c r="B51" s="1" t="s">
        <v>78</v>
      </c>
      <c r="C51" s="1">
        <f>VLOOKUP(A51,Personalización!$C$3:$C$66,1,FALSE)</f>
        <v>22967</v>
      </c>
    </row>
    <row r="52" spans="1:3" x14ac:dyDescent="0.35">
      <c r="A52" s="1">
        <v>22352</v>
      </c>
      <c r="B52" s="1" t="s">
        <v>79</v>
      </c>
      <c r="C52" s="1">
        <f>VLOOKUP(A52,Personalización!$C$3:$C$66,1,FALSE)</f>
        <v>22352</v>
      </c>
    </row>
    <row r="53" spans="1:3" x14ac:dyDescent="0.35">
      <c r="A53" s="1">
        <v>22267</v>
      </c>
      <c r="B53" s="1" t="s">
        <v>31</v>
      </c>
      <c r="C53" s="1">
        <f>VLOOKUP(A53,Personalización!$C$3:$C$66,1,FALSE)</f>
        <v>22267</v>
      </c>
    </row>
    <row r="54" spans="1:3" x14ac:dyDescent="0.35">
      <c r="A54" s="1">
        <v>23172</v>
      </c>
      <c r="B54" s="1" t="s">
        <v>27</v>
      </c>
      <c r="C54" s="1">
        <f>VLOOKUP(A54,Personalización!$C$3:$C$66,1,FALSE)</f>
        <v>23172</v>
      </c>
    </row>
    <row r="55" spans="1:3" x14ac:dyDescent="0.35">
      <c r="A55" s="1">
        <v>23269</v>
      </c>
      <c r="B55" s="1" t="s">
        <v>36</v>
      </c>
      <c r="C55" s="1">
        <f>VLOOKUP(A55,Personalización!$C$3:$C$66,1,FALSE)</f>
        <v>23269</v>
      </c>
    </row>
    <row r="56" spans="1:3" x14ac:dyDescent="0.35">
      <c r="A56" s="1">
        <v>23222</v>
      </c>
      <c r="B56" s="1" t="s">
        <v>28</v>
      </c>
      <c r="C56" s="1">
        <f>VLOOKUP(A56,Personalización!$C$3:$C$66,1,FALSE)</f>
        <v>23222</v>
      </c>
    </row>
    <row r="57" spans="1:3" x14ac:dyDescent="0.35">
      <c r="A57" s="1">
        <v>23248</v>
      </c>
      <c r="B57" s="1" t="s">
        <v>35</v>
      </c>
      <c r="C57" s="1">
        <f>VLOOKUP(A57,Personalización!$C$3:$C$66,1,FALSE)</f>
        <v>23248</v>
      </c>
    </row>
    <row r="58" spans="1:3" x14ac:dyDescent="0.35">
      <c r="A58" s="1">
        <v>23244</v>
      </c>
      <c r="B58" s="1" t="s">
        <v>34</v>
      </c>
      <c r="C58" s="1">
        <f>VLOOKUP(A58,Personalización!$C$3:$C$66,1,FALSE)</f>
        <v>23244</v>
      </c>
    </row>
    <row r="59" spans="1:3" x14ac:dyDescent="0.35">
      <c r="A59" s="1">
        <v>22235</v>
      </c>
      <c r="B59" s="1" t="s">
        <v>30</v>
      </c>
      <c r="C59" s="1">
        <f>VLOOKUP(A59,Personalización!$C$3:$C$66,1,FALSE)</f>
        <v>22235</v>
      </c>
    </row>
  </sheetData>
  <sortState xmlns:xlrd2="http://schemas.microsoft.com/office/spreadsheetml/2017/richdata2" ref="A2:B59">
    <sortCondition ref="B2:B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Personalización</vt:lpstr>
      <vt:lpstr>Bases Vigentes al 081124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Paola Morales Vargas</dc:creator>
  <cp:lastModifiedBy>Jennyfer Andrea Marquez Rodriguez</cp:lastModifiedBy>
  <dcterms:created xsi:type="dcterms:W3CDTF">2024-05-27T20:10:30Z</dcterms:created>
  <dcterms:modified xsi:type="dcterms:W3CDTF">2024-11-13T19:35:56Z</dcterms:modified>
</cp:coreProperties>
</file>